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'TabulkaXI1'!$A$1:$N$65</definedName>
  </definedNames>
  <calcPr fullCalcOnLoad="1"/>
</workbook>
</file>

<file path=xl/sharedStrings.xml><?xml version="1.0" encoding="utf-8"?>
<sst xmlns="http://schemas.openxmlformats.org/spreadsheetml/2006/main" count="161" uniqueCount="93">
  <si>
    <t>Provozní skupina :</t>
  </si>
  <si>
    <t>ID</t>
  </si>
  <si>
    <t>K</t>
  </si>
  <si>
    <t>H l a v n í   o b j e k t y</t>
  </si>
  <si>
    <t>stávající objekty</t>
  </si>
  <si>
    <t>rekonstrukce</t>
  </si>
  <si>
    <t>nové stavby</t>
  </si>
  <si>
    <t>1 zdroje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</si>
  <si>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</si>
  <si>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</si>
  <si>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</si>
  <si>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</si>
  <si>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</si>
  <si>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</si>
  <si>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</si>
  <si>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</si>
  <si>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2 úpravny vody</t>
  </si>
  <si>
    <t>3 čerpací stanice</t>
  </si>
  <si>
    <t>4 vodojemy</t>
  </si>
  <si>
    <t>5 přívodné řady</t>
  </si>
  <si>
    <t>7 přípojky</t>
  </si>
  <si>
    <t>počet</t>
  </si>
  <si>
    <t>8 jiné objekty</t>
  </si>
  <si>
    <t>Tab. XI - TECHNICKÉ ÚDAJE A FINANČNÍ PROSTŘEDKY VODOVODU</t>
  </si>
  <si>
    <t>Plán rozvoje pro kraj: Plzeňský kraj</t>
  </si>
  <si>
    <t>(číslo a název lokality)</t>
  </si>
  <si>
    <t>HIM</t>
  </si>
  <si>
    <t>CZ032.3404.3205.0150.01 Předslav</t>
  </si>
  <si>
    <t>tech.parametry</t>
  </si>
  <si>
    <t>vydat.(l/s)</t>
  </si>
  <si>
    <t>Z.S</t>
  </si>
  <si>
    <t>Technologie ÚV</t>
  </si>
  <si>
    <t>kap [l/s]</t>
  </si>
  <si>
    <t>U.S</t>
  </si>
  <si>
    <t>Qč [l/s]</t>
  </si>
  <si>
    <t>H [m]</t>
  </si>
  <si>
    <t>C.S</t>
  </si>
  <si>
    <t>ČS v ÚV Předslav - 2ks čerpadel</t>
  </si>
  <si>
    <t>max.hl</t>
  </si>
  <si>
    <t>min.hl</t>
  </si>
  <si>
    <t>Objem[m3]</t>
  </si>
  <si>
    <t>V.S</t>
  </si>
  <si>
    <t>Materiál</t>
  </si>
  <si>
    <t>DN [mm]</t>
  </si>
  <si>
    <t>Délka[km]</t>
  </si>
  <si>
    <t>R.S</t>
  </si>
  <si>
    <t>PVC/PE</t>
  </si>
  <si>
    <t>R.N</t>
  </si>
  <si>
    <t>6 rozvodné řady</t>
  </si>
  <si>
    <t>S.S</t>
  </si>
  <si>
    <t>rozvodná síť</t>
  </si>
  <si>
    <t>S.N</t>
  </si>
  <si>
    <t>P.S</t>
  </si>
  <si>
    <t>přípojky</t>
  </si>
  <si>
    <t>Součet</t>
  </si>
  <si>
    <t>Vrt HV1</t>
  </si>
  <si>
    <t>hloub. 20,2 m, (Měch.zem.)</t>
  </si>
  <si>
    <t>Vrt HV2</t>
  </si>
  <si>
    <t>hloub. 25,8 m, (Měch.zem.)</t>
  </si>
  <si>
    <t>Vrt HV3</t>
  </si>
  <si>
    <t>hloubka 22,3 m</t>
  </si>
  <si>
    <t>Vrt HV4</t>
  </si>
  <si>
    <t>hloubka 51 m</t>
  </si>
  <si>
    <t>ÚV Předslav - 2x pískové tlakové rychlofiltry</t>
  </si>
  <si>
    <t>Chlornan sodný, hygienizace, předchlorace pro oxidaci železa a manganu, alkalizace</t>
  </si>
  <si>
    <t>VDJ Předslav-nový 2x100</t>
  </si>
  <si>
    <t>Vrty HV1 - HV3 - Šachta AŠ01</t>
  </si>
  <si>
    <t>Šachta AŠ01 - ÚV</t>
  </si>
  <si>
    <t>PE</t>
  </si>
  <si>
    <t>Vrt HV4 - ÚV</t>
  </si>
  <si>
    <t>ÚV - VDJ Předslav-nový (výtlak)</t>
  </si>
  <si>
    <t>VDJ Předslav-nový - VŠ01</t>
  </si>
  <si>
    <t>PVC</t>
  </si>
  <si>
    <t>VŠ01 - VŠ02 - Předslav</t>
  </si>
  <si>
    <t xml:space="preserve">VŠ02 - Předslav - Zásobovací </t>
  </si>
  <si>
    <t>Předslav - Zásobov. - Protlak</t>
  </si>
  <si>
    <t>OC</t>
  </si>
  <si>
    <t>ÚV - VDJ - Měchol. zem. a.s.</t>
  </si>
  <si>
    <t>Z.N</t>
  </si>
  <si>
    <t>Vrt HV5</t>
  </si>
  <si>
    <t>hloubka 50 m</t>
  </si>
  <si>
    <t>2019/2020</t>
  </si>
  <si>
    <t>2020/2022</t>
  </si>
  <si>
    <t>VDJ Předslav (Měchol.zem. a.s.)</t>
  </si>
  <si>
    <t>Vrt HV1 - ÚV</t>
  </si>
  <si>
    <t>Vrt HV2 - ÚV</t>
  </si>
  <si>
    <t>Vrt HV3 - ÚV</t>
  </si>
  <si>
    <t>Vrt HV5 - ÚV</t>
  </si>
  <si>
    <t>RŠ1 (Otín,Předslav)-Předslav</t>
  </si>
  <si>
    <t>2024/2025</t>
  </si>
  <si>
    <t>2022/2032</t>
  </si>
  <si>
    <t>2025/2025</t>
  </si>
  <si>
    <t>Aktualizace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</si>
</sst>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  <numFmt numFmtId="167" formatCode="#,##0.000\ _K_č"/>
  </numFmts>
  <fonts count="46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 CE"/>
      <family val="2"/>
    </font>
    <font>
      <strike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55" xfId="0" applyFont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4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9" xfId="0" applyFont="1" applyBorder="1" applyAlignment="1">
      <alignment/>
    </xf>
    <xf numFmtId="2" fontId="44" fillId="0" borderId="29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61" xfId="0" applyFont="1" applyBorder="1" applyAlignment="1">
      <alignment/>
    </xf>
    <xf numFmtId="2" fontId="44" fillId="0" borderId="36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/>
    </xf>
    <xf numFmtId="2" fontId="44" fillId="0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Border="1" applyAlignment="1">
      <alignment/>
    </xf>
    <xf numFmtId="2" fontId="44" fillId="0" borderId="14" xfId="0" applyNumberFormat="1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/>
    </xf>
    <xf numFmtId="0" fontId="0" fillId="0" borderId="47" xfId="0" applyFont="1" applyBorder="1" applyAlignment="1">
      <alignment vertical="top" wrapText="1"/>
    </xf>
    <xf numFmtId="0" fontId="0" fillId="0" borderId="46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vertical="top" wrapText="1"/>
    </xf>
    <xf numFmtId="0" fontId="0" fillId="0" borderId="6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66" xfId="0" applyFont="1" applyBorder="1" applyAlignment="1">
      <alignment wrapText="1"/>
    </xf>
    <xf numFmtId="166" fontId="44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6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0" xfId="0" applyFont="1" applyAlignment="1">
      <alignment/>
    </xf>
    <xf numFmtId="166" fontId="24" fillId="0" borderId="52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166" fontId="24" fillId="0" borderId="53" xfId="0" applyNumberFormat="1" applyFont="1" applyBorder="1" applyAlignment="1">
      <alignment horizontal="center"/>
    </xf>
    <xf numFmtId="0" fontId="44" fillId="0" borderId="50" xfId="0" applyFont="1" applyBorder="1" applyAlignment="1">
      <alignment/>
    </xf>
    <xf numFmtId="0" fontId="44" fillId="0" borderId="68" xfId="0" applyFont="1" applyBorder="1" applyAlignment="1">
      <alignment horizontal="center"/>
    </xf>
    <xf numFmtId="0" fontId="44" fillId="0" borderId="51" xfId="0" applyFont="1" applyBorder="1" applyAlignment="1">
      <alignment/>
    </xf>
    <xf numFmtId="0" fontId="44" fillId="0" borderId="69" xfId="0" applyFont="1" applyBorder="1" applyAlignment="1">
      <alignment horizontal="center"/>
    </xf>
    <xf numFmtId="166" fontId="44" fillId="0" borderId="53" xfId="0" applyNumberFormat="1" applyFont="1" applyBorder="1" applyAlignment="1">
      <alignment horizontal="center"/>
    </xf>
    <xf numFmtId="0" fontId="44" fillId="0" borderId="54" xfId="0" applyFont="1" applyBorder="1" applyAlignment="1">
      <alignment/>
    </xf>
    <xf numFmtId="0" fontId="44" fillId="0" borderId="53" xfId="0" applyFont="1" applyBorder="1" applyAlignment="1">
      <alignment/>
    </xf>
    <xf numFmtId="0" fontId="0" fillId="0" borderId="42" xfId="0" applyFont="1" applyBorder="1" applyAlignment="1">
      <alignment horizontal="center"/>
    </xf>
    <xf numFmtId="166" fontId="24" fillId="0" borderId="42" xfId="0" applyNumberFormat="1" applyFont="1" applyBorder="1" applyAlignment="1">
      <alignment horizontal="center"/>
    </xf>
    <xf numFmtId="0" fontId="44" fillId="0" borderId="38" xfId="0" applyFont="1" applyBorder="1" applyAlignment="1">
      <alignment/>
    </xf>
    <xf numFmtId="0" fontId="44" fillId="0" borderId="38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166" fontId="44" fillId="0" borderId="42" xfId="0" applyNumberFormat="1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42" xfId="0" applyFont="1" applyBorder="1" applyAlignment="1">
      <alignment/>
    </xf>
    <xf numFmtId="0" fontId="44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66" fontId="2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40" xfId="0" applyFont="1" applyBorder="1" applyAlignment="1">
      <alignment horizontal="center"/>
    </xf>
    <xf numFmtId="166" fontId="45" fillId="0" borderId="52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7" fontId="45" fillId="0" borderId="26" xfId="0" applyNumberFormat="1" applyFont="1" applyFill="1" applyBorder="1" applyAlignment="1">
      <alignment horizontal="right"/>
    </xf>
    <xf numFmtId="0" fontId="44" fillId="0" borderId="35" xfId="0" applyFont="1" applyBorder="1" applyAlignment="1">
      <alignment/>
    </xf>
    <xf numFmtId="0" fontId="44" fillId="0" borderId="26" xfId="0" applyFont="1" applyBorder="1" applyAlignment="1">
      <alignment/>
    </xf>
    <xf numFmtId="0" fontId="0" fillId="0" borderId="52" xfId="0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right"/>
    </xf>
    <xf numFmtId="0" fontId="44" fillId="0" borderId="52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 horizontal="center"/>
    </xf>
    <xf numFmtId="167" fontId="0" fillId="0" borderId="52" xfId="0" applyNumberFormat="1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67" xfId="0" applyFill="1" applyBorder="1" applyAlignment="1">
      <alignment/>
    </xf>
    <xf numFmtId="0" fontId="0" fillId="0" borderId="36" xfId="0" applyFill="1" applyBorder="1" applyAlignment="1">
      <alignment horizontal="center"/>
    </xf>
    <xf numFmtId="167" fontId="0" fillId="0" borderId="36" xfId="0" applyNumberFormat="1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4" fillId="0" borderId="46" xfId="0" applyFont="1" applyBorder="1" applyAlignment="1">
      <alignment horizontal="center"/>
    </xf>
    <xf numFmtId="0" fontId="44" fillId="0" borderId="47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48" xfId="0" applyFont="1" applyBorder="1" applyAlignment="1">
      <alignment/>
    </xf>
    <xf numFmtId="0" fontId="44" fillId="0" borderId="55" xfId="0" applyFont="1" applyBorder="1" applyAlignment="1">
      <alignment/>
    </xf>
    <xf numFmtId="0" fontId="44" fillId="33" borderId="5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PageLayoutView="0" workbookViewId="0" topLeftCell="A1">
      <selection activeCell="L4" sqref="L4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24</v>
      </c>
      <c r="G1" t="s">
        <v>0</v>
      </c>
    </row>
    <row r="2" ht="4.5" customHeight="1"/>
    <row r="3" spans="1:12" s="1" customFormat="1" ht="18" customHeight="1">
      <c r="A3" s="1" t="s">
        <v>23</v>
      </c>
      <c r="L3" s="71" t="s">
        <v>92</v>
      </c>
    </row>
    <row r="4" ht="7.5" customHeight="1"/>
    <row r="5" spans="4:7" ht="13.5" customHeight="1" thickBot="1">
      <c r="D5" s="24" t="s">
        <v>27</v>
      </c>
      <c r="E5" s="3"/>
      <c r="F5" s="3"/>
      <c r="G5" s="3"/>
    </row>
    <row r="6" spans="4:7" ht="14.25" customHeight="1" thickBot="1" thickTop="1">
      <c r="D6" s="72" t="s">
        <v>25</v>
      </c>
      <c r="E6" s="72"/>
      <c r="F6" s="72"/>
      <c r="G6" s="72"/>
    </row>
    <row r="7" spans="1:14" s="5" customFormat="1" ht="17.25" customHeight="1" thickBot="1" thickTop="1">
      <c r="A7" s="6" t="s">
        <v>1</v>
      </c>
      <c r="B7" s="6" t="s">
        <v>2</v>
      </c>
      <c r="C7" s="73" t="s">
        <v>3</v>
      </c>
      <c r="D7" s="73"/>
      <c r="E7" s="73"/>
      <c r="F7" s="73"/>
      <c r="G7" s="73"/>
      <c r="H7" s="73" t="s">
        <v>4</v>
      </c>
      <c r="I7" s="73"/>
      <c r="J7" s="73"/>
      <c r="K7" s="73" t="s">
        <v>5</v>
      </c>
      <c r="L7" s="73"/>
      <c r="M7" s="73" t="s">
        <v>6</v>
      </c>
      <c r="N7" s="73"/>
    </row>
    <row r="8" spans="1:14" ht="14.25" customHeight="1" thickTop="1">
      <c r="A8" s="11"/>
      <c r="B8" s="11"/>
      <c r="C8" s="25" t="s">
        <v>7</v>
      </c>
      <c r="D8" s="26"/>
      <c r="E8" s="26"/>
      <c r="F8" s="26"/>
      <c r="G8" s="27"/>
      <c r="H8" s="4" t="s">
        <v>26</v>
      </c>
      <c r="I8" s="18" t="s">
        <v>8</v>
      </c>
      <c r="J8" s="21" t="s">
        <v>9</v>
      </c>
      <c r="K8" s="4" t="s">
        <v>26</v>
      </c>
      <c r="L8" s="21" t="s">
        <v>10</v>
      </c>
      <c r="M8" s="4" t="s">
        <v>26</v>
      </c>
      <c r="N8" s="21" t="s">
        <v>10</v>
      </c>
    </row>
    <row r="9" spans="1:14" ht="13.5" customHeight="1" thickBot="1">
      <c r="A9" s="12"/>
      <c r="B9" s="12"/>
      <c r="C9" s="14" t="s">
        <v>11</v>
      </c>
      <c r="D9" s="28" t="s">
        <v>28</v>
      </c>
      <c r="E9" s="15"/>
      <c r="F9" s="15"/>
      <c r="G9" s="30" t="s">
        <v>29</v>
      </c>
      <c r="H9" s="16" t="s">
        <v>14</v>
      </c>
      <c r="I9" s="19" t="s">
        <v>12</v>
      </c>
      <c r="J9" s="22" t="s">
        <v>13</v>
      </c>
      <c r="K9" s="16" t="s">
        <v>14</v>
      </c>
      <c r="L9" s="22" t="s">
        <v>15</v>
      </c>
      <c r="M9" s="16" t="s">
        <v>14</v>
      </c>
      <c r="N9" s="22" t="s">
        <v>15</v>
      </c>
    </row>
    <row r="10" spans="1:15" ht="13.5" customHeight="1">
      <c r="A10" s="76" t="s">
        <v>30</v>
      </c>
      <c r="B10" s="77">
        <v>0</v>
      </c>
      <c r="C10" s="78" t="s">
        <v>55</v>
      </c>
      <c r="D10" s="79" t="s">
        <v>56</v>
      </c>
      <c r="E10" s="80"/>
      <c r="F10" s="80"/>
      <c r="G10" s="81">
        <v>0.36</v>
      </c>
      <c r="H10" s="82"/>
      <c r="I10" s="83">
        <v>1974</v>
      </c>
      <c r="J10" s="84"/>
      <c r="K10" s="33"/>
      <c r="L10" s="23"/>
      <c r="M10" s="33"/>
      <c r="N10" s="23"/>
      <c r="O10" s="9"/>
    </row>
    <row r="11" spans="1:15" ht="12.75">
      <c r="A11" s="85" t="s">
        <v>30</v>
      </c>
      <c r="B11" s="86">
        <v>0</v>
      </c>
      <c r="C11" s="87" t="s">
        <v>57</v>
      </c>
      <c r="D11" s="88" t="s">
        <v>58</v>
      </c>
      <c r="E11" s="89"/>
      <c r="F11" s="90"/>
      <c r="G11" s="91">
        <v>0.44</v>
      </c>
      <c r="H11" s="85"/>
      <c r="I11" s="92">
        <v>1974</v>
      </c>
      <c r="J11" s="93"/>
      <c r="K11" s="35"/>
      <c r="L11" s="34"/>
      <c r="M11" s="36"/>
      <c r="N11" s="37"/>
      <c r="O11" s="9"/>
    </row>
    <row r="12" spans="1:15" ht="12.75">
      <c r="A12" s="94" t="s">
        <v>30</v>
      </c>
      <c r="B12" s="95">
        <v>0</v>
      </c>
      <c r="C12" s="96" t="s">
        <v>59</v>
      </c>
      <c r="D12" s="88" t="s">
        <v>60</v>
      </c>
      <c r="E12" s="89"/>
      <c r="F12" s="89"/>
      <c r="G12" s="97">
        <v>0.28</v>
      </c>
      <c r="H12" s="94"/>
      <c r="I12" s="98">
        <v>1974</v>
      </c>
      <c r="J12" s="99"/>
      <c r="K12" s="64"/>
      <c r="L12" s="62"/>
      <c r="M12" s="58"/>
      <c r="N12" s="63"/>
      <c r="O12" s="9"/>
    </row>
    <row r="13" spans="1:15" ht="12.75">
      <c r="A13" s="94" t="s">
        <v>30</v>
      </c>
      <c r="B13" s="95">
        <v>0</v>
      </c>
      <c r="C13" s="96" t="s">
        <v>61</v>
      </c>
      <c r="D13" s="88" t="s">
        <v>62</v>
      </c>
      <c r="E13" s="89"/>
      <c r="F13" s="89"/>
      <c r="G13" s="97">
        <v>0.6</v>
      </c>
      <c r="H13" s="94"/>
      <c r="I13" s="98">
        <v>2006</v>
      </c>
      <c r="J13" s="99"/>
      <c r="K13" s="64"/>
      <c r="L13" s="62"/>
      <c r="M13" s="58"/>
      <c r="N13" s="63"/>
      <c r="O13" s="9"/>
    </row>
    <row r="14" spans="1:15" s="109" customFormat="1" ht="13.5" thickBot="1">
      <c r="A14" s="100" t="s">
        <v>78</v>
      </c>
      <c r="B14" s="101">
        <v>0</v>
      </c>
      <c r="C14" s="102" t="s">
        <v>79</v>
      </c>
      <c r="D14" s="103" t="s">
        <v>80</v>
      </c>
      <c r="E14" s="104"/>
      <c r="F14" s="104"/>
      <c r="G14" s="105">
        <v>0.25</v>
      </c>
      <c r="H14" s="100"/>
      <c r="I14" s="106"/>
      <c r="J14" s="107"/>
      <c r="K14" s="102"/>
      <c r="L14" s="108"/>
      <c r="M14" s="100">
        <v>0.374</v>
      </c>
      <c r="N14" s="107" t="s">
        <v>81</v>
      </c>
      <c r="O14" s="100"/>
    </row>
    <row r="15" spans="1:15" ht="13.5" thickTop="1">
      <c r="A15" s="8"/>
      <c r="B15" s="8"/>
      <c r="C15" s="25" t="s">
        <v>16</v>
      </c>
      <c r="D15" s="26"/>
      <c r="E15" s="26"/>
      <c r="F15" s="26"/>
      <c r="G15" s="26"/>
      <c r="H15" s="47"/>
      <c r="I15" s="45"/>
      <c r="J15" s="45"/>
      <c r="K15" s="45"/>
      <c r="L15" s="45"/>
      <c r="M15" s="45"/>
      <c r="N15" s="49"/>
      <c r="O15" s="9"/>
    </row>
    <row r="16" spans="1:15" ht="13.5" thickBot="1">
      <c r="A16" s="9"/>
      <c r="B16" s="9"/>
      <c r="C16" s="14" t="s">
        <v>11</v>
      </c>
      <c r="D16" s="28" t="s">
        <v>31</v>
      </c>
      <c r="E16" s="15"/>
      <c r="F16" s="15"/>
      <c r="G16" s="28" t="s">
        <v>32</v>
      </c>
      <c r="H16" s="48"/>
      <c r="I16" s="46"/>
      <c r="J16" s="46"/>
      <c r="K16" s="46"/>
      <c r="L16" s="46"/>
      <c r="M16" s="46"/>
      <c r="N16" s="50"/>
      <c r="O16" s="9"/>
    </row>
    <row r="17" spans="1:15" ht="12.75">
      <c r="A17" s="9" t="s">
        <v>33</v>
      </c>
      <c r="B17" s="52">
        <v>0</v>
      </c>
      <c r="C17" s="110" t="s">
        <v>63</v>
      </c>
      <c r="D17" s="111" t="s">
        <v>64</v>
      </c>
      <c r="E17" s="112"/>
      <c r="F17" s="113"/>
      <c r="G17" s="74">
        <v>3</v>
      </c>
      <c r="H17" s="54"/>
      <c r="I17" s="51"/>
      <c r="J17" s="55"/>
      <c r="K17" s="53"/>
      <c r="L17" s="51"/>
      <c r="M17" s="54"/>
      <c r="N17" s="55"/>
      <c r="O17" s="9"/>
    </row>
    <row r="18" spans="1:15" ht="13.5" thickBot="1">
      <c r="A18" s="9"/>
      <c r="B18" s="9"/>
      <c r="C18" s="114"/>
      <c r="D18" s="115"/>
      <c r="E18" s="116"/>
      <c r="F18" s="117"/>
      <c r="G18" s="75"/>
      <c r="H18" s="9"/>
      <c r="I18" s="7"/>
      <c r="J18" s="38"/>
      <c r="K18" s="118">
        <v>0.5</v>
      </c>
      <c r="L18" s="108" t="s">
        <v>82</v>
      </c>
      <c r="M18" s="9"/>
      <c r="N18" s="38"/>
      <c r="O18" s="9"/>
    </row>
    <row r="19" spans="1:15" ht="13.5" thickTop="1">
      <c r="A19" s="8"/>
      <c r="B19" s="8"/>
      <c r="C19" s="25" t="s">
        <v>17</v>
      </c>
      <c r="D19" s="26"/>
      <c r="E19" s="26"/>
      <c r="F19" s="26"/>
      <c r="G19" s="26"/>
      <c r="H19" s="47"/>
      <c r="I19" s="45"/>
      <c r="J19" s="45"/>
      <c r="K19" s="45"/>
      <c r="L19" s="45"/>
      <c r="M19" s="45"/>
      <c r="N19" s="49"/>
      <c r="O19" s="9"/>
    </row>
    <row r="20" spans="1:14" ht="13.5" thickBot="1">
      <c r="A20" s="9"/>
      <c r="B20" s="9"/>
      <c r="C20" s="14" t="s">
        <v>11</v>
      </c>
      <c r="D20" s="15"/>
      <c r="E20" s="15"/>
      <c r="F20" s="28" t="s">
        <v>34</v>
      </c>
      <c r="G20" s="28" t="s">
        <v>35</v>
      </c>
      <c r="H20" s="48"/>
      <c r="I20" s="46"/>
      <c r="J20" s="46"/>
      <c r="K20" s="46"/>
      <c r="L20" s="46"/>
      <c r="M20" s="46"/>
      <c r="N20" s="50"/>
    </row>
    <row r="21" spans="1:14" ht="13.5" thickBot="1">
      <c r="A21" s="13" t="s">
        <v>36</v>
      </c>
      <c r="B21" s="57">
        <v>0</v>
      </c>
      <c r="C21" s="17" t="s">
        <v>37</v>
      </c>
      <c r="D21" s="2"/>
      <c r="E21" s="2"/>
      <c r="F21" s="20">
        <v>6</v>
      </c>
      <c r="G21" s="20">
        <v>60</v>
      </c>
      <c r="H21" s="17"/>
      <c r="I21" s="29"/>
      <c r="J21" s="31"/>
      <c r="K21" s="32"/>
      <c r="L21" s="29"/>
      <c r="M21" s="17"/>
      <c r="N21" s="31"/>
    </row>
    <row r="22" spans="1:15" ht="13.5" thickTop="1">
      <c r="A22" s="8"/>
      <c r="B22" s="8"/>
      <c r="C22" s="25" t="s">
        <v>18</v>
      </c>
      <c r="D22" s="26"/>
      <c r="E22" s="26"/>
      <c r="F22" s="26"/>
      <c r="G22" s="26"/>
      <c r="H22" s="47"/>
      <c r="I22" s="45"/>
      <c r="J22" s="45"/>
      <c r="K22" s="45"/>
      <c r="L22" s="45"/>
      <c r="M22" s="45"/>
      <c r="N22" s="49"/>
      <c r="O22" s="9"/>
    </row>
    <row r="23" spans="1:14" ht="13.5" thickBot="1">
      <c r="A23" s="9"/>
      <c r="B23" s="9"/>
      <c r="C23" s="14" t="s">
        <v>11</v>
      </c>
      <c r="D23" s="15"/>
      <c r="E23" s="28" t="s">
        <v>38</v>
      </c>
      <c r="F23" s="28" t="s">
        <v>39</v>
      </c>
      <c r="G23" s="28" t="s">
        <v>40</v>
      </c>
      <c r="H23" s="48"/>
      <c r="I23" s="46"/>
      <c r="J23" s="46"/>
      <c r="K23" s="46"/>
      <c r="L23" s="46"/>
      <c r="M23" s="46"/>
      <c r="N23" s="50"/>
    </row>
    <row r="24" spans="1:14" ht="12.75">
      <c r="A24" s="119" t="s">
        <v>41</v>
      </c>
      <c r="B24" s="120">
        <v>0</v>
      </c>
      <c r="C24" s="121" t="s">
        <v>83</v>
      </c>
      <c r="D24" s="122"/>
      <c r="E24" s="83">
        <v>445.2</v>
      </c>
      <c r="F24" s="123">
        <v>441.9</v>
      </c>
      <c r="G24" s="123">
        <v>250</v>
      </c>
      <c r="H24" s="17"/>
      <c r="I24" s="20">
        <v>1982</v>
      </c>
      <c r="J24" s="31"/>
      <c r="K24" s="32"/>
      <c r="L24" s="29"/>
      <c r="M24" s="17"/>
      <c r="N24" s="31"/>
    </row>
    <row r="25" spans="1:15" ht="13.5" thickBot="1">
      <c r="A25" s="85" t="s">
        <v>41</v>
      </c>
      <c r="B25" s="86">
        <v>0</v>
      </c>
      <c r="C25" s="85" t="s">
        <v>65</v>
      </c>
      <c r="D25" s="124"/>
      <c r="E25" s="92">
        <v>447.5</v>
      </c>
      <c r="F25" s="92">
        <v>444.53</v>
      </c>
      <c r="G25" s="92">
        <v>200</v>
      </c>
      <c r="H25" s="36"/>
      <c r="I25" s="43">
        <v>2010</v>
      </c>
      <c r="J25" s="37"/>
      <c r="K25" s="35"/>
      <c r="L25" s="34"/>
      <c r="M25" s="125"/>
      <c r="N25" s="126"/>
      <c r="O25" s="9"/>
    </row>
    <row r="26" spans="1:15" ht="13.5" thickTop="1">
      <c r="A26" s="8"/>
      <c r="B26" s="8"/>
      <c r="C26" s="25" t="s">
        <v>19</v>
      </c>
      <c r="D26" s="26"/>
      <c r="E26" s="26"/>
      <c r="F26" s="26"/>
      <c r="G26" s="26"/>
      <c r="H26" s="47"/>
      <c r="I26" s="45"/>
      <c r="J26" s="45"/>
      <c r="K26" s="45"/>
      <c r="L26" s="45"/>
      <c r="M26" s="45"/>
      <c r="N26" s="49"/>
      <c r="O26" s="9"/>
    </row>
    <row r="27" spans="1:14" ht="13.5" thickBot="1">
      <c r="A27" s="9"/>
      <c r="B27" s="9"/>
      <c r="C27" s="14" t="s">
        <v>11</v>
      </c>
      <c r="D27" s="15"/>
      <c r="E27" s="28" t="s">
        <v>42</v>
      </c>
      <c r="F27" s="28" t="s">
        <v>43</v>
      </c>
      <c r="G27" s="28" t="s">
        <v>44</v>
      </c>
      <c r="H27" s="48"/>
      <c r="I27" s="46"/>
      <c r="J27" s="46"/>
      <c r="K27" s="46"/>
      <c r="L27" s="46"/>
      <c r="M27" s="46"/>
      <c r="N27" s="50"/>
    </row>
    <row r="28" spans="1:14" ht="12.75">
      <c r="A28" s="127" t="s">
        <v>45</v>
      </c>
      <c r="B28" s="128">
        <v>0</v>
      </c>
      <c r="C28" s="129" t="s">
        <v>66</v>
      </c>
      <c r="D28" s="130"/>
      <c r="E28" s="98" t="s">
        <v>46</v>
      </c>
      <c r="F28" s="98">
        <v>63</v>
      </c>
      <c r="G28" s="131">
        <v>0.161</v>
      </c>
      <c r="H28" s="54"/>
      <c r="I28" s="56">
        <v>1982</v>
      </c>
      <c r="J28" s="55"/>
      <c r="K28" s="53"/>
      <c r="L28" s="51"/>
      <c r="M28" s="54"/>
      <c r="N28" s="55"/>
    </row>
    <row r="29" spans="1:15" ht="12.75">
      <c r="A29" s="94" t="s">
        <v>45</v>
      </c>
      <c r="B29" s="132">
        <v>0</v>
      </c>
      <c r="C29" s="94" t="s">
        <v>67</v>
      </c>
      <c r="D29" s="89"/>
      <c r="E29" s="133" t="s">
        <v>68</v>
      </c>
      <c r="F29" s="133">
        <v>90</v>
      </c>
      <c r="G29" s="134">
        <v>0.154</v>
      </c>
      <c r="H29" s="58"/>
      <c r="I29" s="61">
        <v>1982</v>
      </c>
      <c r="J29" s="63"/>
      <c r="K29" s="64"/>
      <c r="L29" s="62"/>
      <c r="M29" s="58"/>
      <c r="N29" s="63"/>
      <c r="O29" s="9"/>
    </row>
    <row r="30" spans="1:15" ht="12.75">
      <c r="A30" s="94" t="s">
        <v>45</v>
      </c>
      <c r="B30" s="132">
        <v>0</v>
      </c>
      <c r="C30" s="94" t="s">
        <v>69</v>
      </c>
      <c r="D30" s="89"/>
      <c r="E30" s="133" t="s">
        <v>68</v>
      </c>
      <c r="F30" s="133">
        <v>63</v>
      </c>
      <c r="G30" s="134">
        <v>0.355</v>
      </c>
      <c r="H30" s="58"/>
      <c r="I30" s="61">
        <v>2006</v>
      </c>
      <c r="J30" s="63"/>
      <c r="K30" s="64"/>
      <c r="L30" s="62"/>
      <c r="M30" s="58"/>
      <c r="N30" s="63"/>
      <c r="O30" s="9"/>
    </row>
    <row r="31" spans="1:14" ht="12.75">
      <c r="A31" s="135" t="s">
        <v>47</v>
      </c>
      <c r="B31" s="136">
        <v>0</v>
      </c>
      <c r="C31" s="135" t="s">
        <v>84</v>
      </c>
      <c r="D31" s="137"/>
      <c r="E31" s="138" t="s">
        <v>68</v>
      </c>
      <c r="F31" s="138">
        <v>63</v>
      </c>
      <c r="G31" s="139">
        <v>0.197</v>
      </c>
      <c r="H31" s="58"/>
      <c r="I31" s="61"/>
      <c r="J31" s="63"/>
      <c r="K31" s="140">
        <v>0.079</v>
      </c>
      <c r="L31" s="141" t="s">
        <v>81</v>
      </c>
      <c r="M31" s="135">
        <v>0.238</v>
      </c>
      <c r="N31" s="141" t="s">
        <v>81</v>
      </c>
    </row>
    <row r="32" spans="1:15" ht="12.75">
      <c r="A32" s="135" t="s">
        <v>47</v>
      </c>
      <c r="B32" s="136">
        <v>0</v>
      </c>
      <c r="C32" s="135" t="s">
        <v>85</v>
      </c>
      <c r="D32" s="137"/>
      <c r="E32" s="138" t="s">
        <v>68</v>
      </c>
      <c r="F32" s="138">
        <v>63</v>
      </c>
      <c r="G32" s="139">
        <v>0.265</v>
      </c>
      <c r="H32" s="58"/>
      <c r="I32" s="61"/>
      <c r="J32" s="63"/>
      <c r="K32" s="140">
        <v>0.188</v>
      </c>
      <c r="L32" s="141" t="s">
        <v>81</v>
      </c>
      <c r="M32" s="135">
        <v>0.238</v>
      </c>
      <c r="N32" s="141" t="s">
        <v>81</v>
      </c>
      <c r="O32" s="9"/>
    </row>
    <row r="33" spans="1:15" ht="12.75">
      <c r="A33" s="135" t="s">
        <v>47</v>
      </c>
      <c r="B33" s="136">
        <v>0</v>
      </c>
      <c r="C33" s="135" t="s">
        <v>86</v>
      </c>
      <c r="D33" s="137"/>
      <c r="E33" s="138" t="s">
        <v>68</v>
      </c>
      <c r="F33" s="138">
        <v>63</v>
      </c>
      <c r="G33" s="139">
        <v>0.182</v>
      </c>
      <c r="H33" s="58"/>
      <c r="I33" s="61"/>
      <c r="J33" s="63"/>
      <c r="K33" s="140">
        <v>0.061</v>
      </c>
      <c r="L33" s="141" t="s">
        <v>81</v>
      </c>
      <c r="M33" s="135">
        <v>0.231</v>
      </c>
      <c r="N33" s="141" t="s">
        <v>81</v>
      </c>
      <c r="O33" s="9"/>
    </row>
    <row r="34" spans="1:15" ht="12.75">
      <c r="A34" s="135" t="s">
        <v>47</v>
      </c>
      <c r="B34" s="136">
        <v>0</v>
      </c>
      <c r="C34" s="135" t="s">
        <v>87</v>
      </c>
      <c r="D34" s="137"/>
      <c r="E34" s="138" t="s">
        <v>68</v>
      </c>
      <c r="F34" s="138">
        <v>63</v>
      </c>
      <c r="G34" s="139">
        <v>0.229</v>
      </c>
      <c r="H34" s="58"/>
      <c r="I34" s="61"/>
      <c r="J34" s="63"/>
      <c r="K34" s="64"/>
      <c r="L34" s="141"/>
      <c r="M34" s="135">
        <v>0.368</v>
      </c>
      <c r="N34" s="141" t="s">
        <v>81</v>
      </c>
      <c r="O34" s="9"/>
    </row>
    <row r="35" spans="1:15" ht="12.75">
      <c r="A35" s="94" t="s">
        <v>45</v>
      </c>
      <c r="B35" s="95">
        <v>0</v>
      </c>
      <c r="C35" s="119" t="s">
        <v>70</v>
      </c>
      <c r="D35" s="122"/>
      <c r="E35" s="142" t="s">
        <v>46</v>
      </c>
      <c r="F35" s="142">
        <v>110</v>
      </c>
      <c r="G35" s="143">
        <v>0.934</v>
      </c>
      <c r="H35" s="13"/>
      <c r="I35" s="41">
        <v>2010</v>
      </c>
      <c r="J35" s="42"/>
      <c r="K35" s="39"/>
      <c r="L35" s="40"/>
      <c r="M35" s="13"/>
      <c r="N35" s="42"/>
      <c r="O35" s="9"/>
    </row>
    <row r="36" spans="1:15" s="130" customFormat="1" ht="12.75">
      <c r="A36" s="144" t="s">
        <v>47</v>
      </c>
      <c r="B36" s="145">
        <v>4</v>
      </c>
      <c r="C36" s="144" t="s">
        <v>88</v>
      </c>
      <c r="D36" s="109"/>
      <c r="E36" s="146" t="s">
        <v>46</v>
      </c>
      <c r="F36" s="146">
        <v>110</v>
      </c>
      <c r="G36" s="147">
        <v>1.02</v>
      </c>
      <c r="H36" s="148"/>
      <c r="I36" s="146"/>
      <c r="J36" s="149"/>
      <c r="K36" s="150"/>
      <c r="L36" s="151"/>
      <c r="M36" s="148">
        <v>2.162</v>
      </c>
      <c r="N36" s="152" t="s">
        <v>89</v>
      </c>
      <c r="O36" s="127"/>
    </row>
    <row r="37" spans="1:15" ht="12.75">
      <c r="A37" s="94" t="s">
        <v>45</v>
      </c>
      <c r="B37" s="95">
        <v>0</v>
      </c>
      <c r="C37" s="94" t="s">
        <v>71</v>
      </c>
      <c r="D37" s="89"/>
      <c r="E37" s="98" t="s">
        <v>72</v>
      </c>
      <c r="F37" s="98">
        <v>160</v>
      </c>
      <c r="G37" s="131">
        <v>0.192</v>
      </c>
      <c r="H37" s="58"/>
      <c r="I37" s="61">
        <v>2010</v>
      </c>
      <c r="J37" s="63"/>
      <c r="K37" s="64"/>
      <c r="L37" s="62"/>
      <c r="M37" s="58"/>
      <c r="N37" s="63"/>
      <c r="O37" s="9"/>
    </row>
    <row r="38" spans="1:15" ht="12.75">
      <c r="A38" s="94" t="s">
        <v>45</v>
      </c>
      <c r="B38" s="95">
        <v>0</v>
      </c>
      <c r="C38" s="94" t="s">
        <v>73</v>
      </c>
      <c r="D38" s="89"/>
      <c r="E38" s="98" t="s">
        <v>72</v>
      </c>
      <c r="F38" s="98">
        <v>160</v>
      </c>
      <c r="G38" s="131">
        <v>0.796</v>
      </c>
      <c r="H38" s="58"/>
      <c r="I38" s="61">
        <v>2010</v>
      </c>
      <c r="J38" s="63"/>
      <c r="K38" s="64"/>
      <c r="L38" s="62"/>
      <c r="M38" s="58"/>
      <c r="N38" s="63"/>
      <c r="O38" s="9"/>
    </row>
    <row r="39" spans="1:15" ht="12.75">
      <c r="A39" s="94" t="s">
        <v>45</v>
      </c>
      <c r="B39" s="95">
        <v>0</v>
      </c>
      <c r="C39" s="94" t="s">
        <v>74</v>
      </c>
      <c r="D39" s="89"/>
      <c r="E39" s="98" t="s">
        <v>72</v>
      </c>
      <c r="F39" s="98">
        <v>160</v>
      </c>
      <c r="G39" s="131">
        <v>0.712</v>
      </c>
      <c r="H39" s="58"/>
      <c r="I39" s="61">
        <v>1982</v>
      </c>
      <c r="J39" s="63"/>
      <c r="K39" s="64"/>
      <c r="L39" s="62"/>
      <c r="M39" s="58"/>
      <c r="N39" s="63"/>
      <c r="O39" s="9"/>
    </row>
    <row r="40" spans="1:14" ht="12.75">
      <c r="A40" s="94" t="s">
        <v>45</v>
      </c>
      <c r="B40" s="95">
        <v>0</v>
      </c>
      <c r="C40" s="127" t="s">
        <v>75</v>
      </c>
      <c r="D40" s="153"/>
      <c r="E40" s="154" t="s">
        <v>76</v>
      </c>
      <c r="F40" s="154">
        <v>150</v>
      </c>
      <c r="G40" s="155">
        <v>0.017</v>
      </c>
      <c r="H40" s="9"/>
      <c r="I40" s="156">
        <v>2010</v>
      </c>
      <c r="J40" s="38"/>
      <c r="K40" s="10"/>
      <c r="L40" s="7"/>
      <c r="M40" s="157"/>
      <c r="N40" s="158"/>
    </row>
    <row r="41" spans="1:14" ht="12.75">
      <c r="A41" s="94" t="s">
        <v>45</v>
      </c>
      <c r="B41" s="95">
        <v>0</v>
      </c>
      <c r="C41" s="94" t="s">
        <v>77</v>
      </c>
      <c r="D41" s="89"/>
      <c r="E41" s="98" t="s">
        <v>68</v>
      </c>
      <c r="F41" s="98">
        <v>90</v>
      </c>
      <c r="G41" s="159">
        <v>0.109</v>
      </c>
      <c r="H41" s="58"/>
      <c r="I41" s="61">
        <v>1982</v>
      </c>
      <c r="J41" s="63"/>
      <c r="K41" s="64"/>
      <c r="L41" s="62"/>
      <c r="M41" s="58"/>
      <c r="N41" s="63"/>
    </row>
    <row r="42" spans="1:15" ht="13.5" thickBot="1">
      <c r="A42" s="94" t="s">
        <v>45</v>
      </c>
      <c r="B42" s="95">
        <v>0</v>
      </c>
      <c r="C42" s="94" t="s">
        <v>77</v>
      </c>
      <c r="D42" s="153"/>
      <c r="E42" s="154" t="s">
        <v>72</v>
      </c>
      <c r="F42" s="154">
        <v>160</v>
      </c>
      <c r="G42" s="155">
        <v>1</v>
      </c>
      <c r="H42" s="9"/>
      <c r="I42" s="156">
        <v>1982</v>
      </c>
      <c r="J42" s="38"/>
      <c r="K42" s="10"/>
      <c r="L42" s="7"/>
      <c r="M42" s="157"/>
      <c r="N42" s="158"/>
      <c r="O42" s="9"/>
    </row>
    <row r="43" spans="1:15" ht="13.5" thickTop="1">
      <c r="A43" s="8"/>
      <c r="B43" s="8"/>
      <c r="C43" s="25" t="s">
        <v>48</v>
      </c>
      <c r="D43" s="26"/>
      <c r="E43" s="26"/>
      <c r="F43" s="26"/>
      <c r="G43" s="26"/>
      <c r="H43" s="47"/>
      <c r="I43" s="45"/>
      <c r="J43" s="45"/>
      <c r="K43" s="45"/>
      <c r="L43" s="45"/>
      <c r="M43" s="45"/>
      <c r="N43" s="49"/>
      <c r="O43" s="9"/>
    </row>
    <row r="44" spans="1:15" ht="13.5" thickBot="1">
      <c r="A44" s="9"/>
      <c r="B44" s="9"/>
      <c r="C44" s="14" t="s">
        <v>11</v>
      </c>
      <c r="D44" s="15"/>
      <c r="E44" s="28" t="s">
        <v>42</v>
      </c>
      <c r="F44" s="28" t="s">
        <v>43</v>
      </c>
      <c r="G44" s="28" t="s">
        <v>44</v>
      </c>
      <c r="H44" s="48"/>
      <c r="I44" s="46"/>
      <c r="J44" s="46"/>
      <c r="K44" s="46"/>
      <c r="L44" s="46"/>
      <c r="M44" s="46"/>
      <c r="N44" s="50"/>
      <c r="O44" s="9"/>
    </row>
    <row r="45" spans="1:15" ht="12.75">
      <c r="A45" s="13" t="s">
        <v>49</v>
      </c>
      <c r="B45" s="57">
        <v>0</v>
      </c>
      <c r="C45" s="17" t="s">
        <v>50</v>
      </c>
      <c r="D45" s="2"/>
      <c r="E45" s="20" t="s">
        <v>46</v>
      </c>
      <c r="F45" s="160">
        <v>90</v>
      </c>
      <c r="G45" s="161">
        <v>1.239</v>
      </c>
      <c r="H45" s="17"/>
      <c r="I45" s="29"/>
      <c r="J45" s="31"/>
      <c r="K45" s="162">
        <v>0.669</v>
      </c>
      <c r="L45" s="163" t="s">
        <v>90</v>
      </c>
      <c r="M45" s="17"/>
      <c r="N45" s="31"/>
      <c r="O45" s="9"/>
    </row>
    <row r="46" spans="1:15" ht="12.75">
      <c r="A46" s="58" t="s">
        <v>49</v>
      </c>
      <c r="B46" s="59">
        <v>0</v>
      </c>
      <c r="C46" s="58" t="s">
        <v>50</v>
      </c>
      <c r="D46" s="60"/>
      <c r="E46" s="61" t="s">
        <v>46</v>
      </c>
      <c r="F46" s="164">
        <v>100</v>
      </c>
      <c r="G46" s="165">
        <v>1.343</v>
      </c>
      <c r="H46" s="58"/>
      <c r="I46" s="62"/>
      <c r="J46" s="63"/>
      <c r="K46" s="140">
        <v>0.824</v>
      </c>
      <c r="L46" s="166" t="s">
        <v>90</v>
      </c>
      <c r="M46" s="58"/>
      <c r="N46" s="63"/>
      <c r="O46" s="9"/>
    </row>
    <row r="47" spans="1:14" s="176" customFormat="1" ht="12.75">
      <c r="A47" s="167" t="s">
        <v>51</v>
      </c>
      <c r="B47" s="168">
        <v>4</v>
      </c>
      <c r="C47" s="167" t="s">
        <v>50</v>
      </c>
      <c r="D47" s="169"/>
      <c r="E47" s="170" t="s">
        <v>46</v>
      </c>
      <c r="F47" s="170">
        <v>80</v>
      </c>
      <c r="G47" s="171">
        <v>1</v>
      </c>
      <c r="H47" s="167"/>
      <c r="I47" s="172"/>
      <c r="J47" s="173"/>
      <c r="K47" s="174"/>
      <c r="L47" s="172"/>
      <c r="M47" s="167">
        <v>1.113</v>
      </c>
      <c r="N47" s="175" t="s">
        <v>91</v>
      </c>
    </row>
    <row r="48" spans="1:14" s="176" customFormat="1" ht="12.75">
      <c r="A48" s="167" t="s">
        <v>51</v>
      </c>
      <c r="B48" s="168">
        <v>4</v>
      </c>
      <c r="C48" s="167" t="s">
        <v>50</v>
      </c>
      <c r="D48" s="169"/>
      <c r="E48" s="170" t="s">
        <v>46</v>
      </c>
      <c r="F48" s="170">
        <v>100</v>
      </c>
      <c r="G48" s="171">
        <v>0.8</v>
      </c>
      <c r="H48" s="167"/>
      <c r="I48" s="172"/>
      <c r="J48" s="173"/>
      <c r="K48" s="174"/>
      <c r="L48" s="172"/>
      <c r="M48" s="167">
        <v>1.061</v>
      </c>
      <c r="N48" s="175" t="s">
        <v>91</v>
      </c>
    </row>
    <row r="49" spans="1:15" s="176" customFormat="1" ht="13.5" thickBot="1">
      <c r="A49" s="177" t="s">
        <v>51</v>
      </c>
      <c r="B49" s="178">
        <v>5</v>
      </c>
      <c r="C49" s="177" t="s">
        <v>50</v>
      </c>
      <c r="D49" s="179"/>
      <c r="E49" s="180" t="s">
        <v>46</v>
      </c>
      <c r="F49" s="180">
        <v>100</v>
      </c>
      <c r="G49" s="181">
        <v>0.6</v>
      </c>
      <c r="H49" s="177"/>
      <c r="I49" s="182"/>
      <c r="J49" s="183"/>
      <c r="K49" s="184"/>
      <c r="L49" s="182"/>
      <c r="M49" s="177">
        <v>0.796</v>
      </c>
      <c r="N49" s="185" t="s">
        <v>91</v>
      </c>
      <c r="O49" s="186"/>
    </row>
    <row r="50" spans="1:14" ht="13.5" thickTop="1">
      <c r="A50" s="8"/>
      <c r="B50" s="8"/>
      <c r="C50" s="25" t="s">
        <v>20</v>
      </c>
      <c r="D50" s="26"/>
      <c r="E50" s="26"/>
      <c r="F50" s="26"/>
      <c r="G50" s="26"/>
      <c r="H50" s="47"/>
      <c r="I50" s="45"/>
      <c r="J50" s="45"/>
      <c r="K50" s="45"/>
      <c r="L50" s="45"/>
      <c r="M50" s="45"/>
      <c r="N50" s="49"/>
    </row>
    <row r="51" spans="1:14" ht="13.5" thickBot="1">
      <c r="A51" s="9"/>
      <c r="B51" s="9"/>
      <c r="C51" s="14" t="s">
        <v>11</v>
      </c>
      <c r="D51" s="15"/>
      <c r="E51" s="15"/>
      <c r="F51" s="28" t="s">
        <v>21</v>
      </c>
      <c r="G51" s="28" t="s">
        <v>44</v>
      </c>
      <c r="H51" s="48"/>
      <c r="I51" s="46"/>
      <c r="J51" s="46"/>
      <c r="K51" s="46"/>
      <c r="L51" s="46"/>
      <c r="M51" s="46"/>
      <c r="N51" s="50"/>
    </row>
    <row r="52" spans="1:15" ht="13.5" thickBot="1">
      <c r="A52" s="9" t="s">
        <v>52</v>
      </c>
      <c r="B52" s="52">
        <v>0</v>
      </c>
      <c r="C52" s="54" t="s">
        <v>53</v>
      </c>
      <c r="D52" s="44"/>
      <c r="E52" s="44"/>
      <c r="F52" s="187">
        <v>113</v>
      </c>
      <c r="G52" s="56">
        <v>1.5</v>
      </c>
      <c r="H52" s="54"/>
      <c r="I52" s="51"/>
      <c r="J52" s="55"/>
      <c r="K52" s="53"/>
      <c r="L52" s="51"/>
      <c r="M52" s="54"/>
      <c r="N52" s="55"/>
      <c r="O52" s="9"/>
    </row>
    <row r="53" spans="1:14" ht="13.5" thickTop="1">
      <c r="A53" s="8"/>
      <c r="B53" s="8"/>
      <c r="C53" s="25" t="s">
        <v>22</v>
      </c>
      <c r="D53" s="26"/>
      <c r="E53" s="26"/>
      <c r="F53" s="26"/>
      <c r="G53" s="26"/>
      <c r="H53" s="47"/>
      <c r="I53" s="45"/>
      <c r="J53" s="45"/>
      <c r="K53" s="45"/>
      <c r="L53" s="45"/>
      <c r="M53" s="45"/>
      <c r="N53" s="49"/>
    </row>
    <row r="54" spans="1:14" ht="13.5" thickBot="1">
      <c r="A54" s="9"/>
      <c r="B54" s="9"/>
      <c r="C54" s="14" t="s">
        <v>11</v>
      </c>
      <c r="D54" s="15"/>
      <c r="E54" s="15"/>
      <c r="F54" s="15"/>
      <c r="G54" s="15"/>
      <c r="H54" s="48"/>
      <c r="I54" s="46"/>
      <c r="J54" s="46"/>
      <c r="K54" s="46"/>
      <c r="L54" s="46"/>
      <c r="M54" s="46"/>
      <c r="N54" s="50"/>
    </row>
    <row r="55" spans="1:14" ht="13.5" thickBot="1">
      <c r="A55" s="9"/>
      <c r="B55" s="9"/>
      <c r="C55" s="54"/>
      <c r="D55" s="44"/>
      <c r="E55" s="44"/>
      <c r="F55" s="44"/>
      <c r="G55" s="44"/>
      <c r="H55" s="54"/>
      <c r="I55" s="51"/>
      <c r="J55" s="55"/>
      <c r="K55" s="188"/>
      <c r="L55" s="189"/>
      <c r="M55" s="190"/>
      <c r="N55" s="55"/>
    </row>
    <row r="56" spans="1:14" ht="14.25" thickBot="1" thickTop="1">
      <c r="A56" s="65"/>
      <c r="B56" s="65"/>
      <c r="C56" s="67" t="s">
        <v>54</v>
      </c>
      <c r="D56" s="66"/>
      <c r="E56" s="66"/>
      <c r="F56" s="66"/>
      <c r="G56" s="66"/>
      <c r="H56" s="68"/>
      <c r="I56" s="69"/>
      <c r="J56" s="69"/>
      <c r="K56" s="191">
        <f>SUM(K10:K55)</f>
        <v>2.3209999999999997</v>
      </c>
      <c r="L56" s="192"/>
      <c r="M56" s="191">
        <f>SUM(M10:M55)</f>
        <v>6.581</v>
      </c>
      <c r="N56" s="70"/>
    </row>
    <row r="57" ht="13.5" thickTop="1"/>
  </sheetData>
  <sheetProtection/>
  <mergeCells count="8">
    <mergeCell ref="G17:G18"/>
    <mergeCell ref="D6:G6"/>
    <mergeCell ref="C7:G7"/>
    <mergeCell ref="H7:J7"/>
    <mergeCell ref="K7:L7"/>
    <mergeCell ref="M7:N7"/>
    <mergeCell ref="C17:C18"/>
    <mergeCell ref="D17:F18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Files\Vypv\Tabulky\tabulky\Tabulka_XI.xls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2019-09-25T09:13:53Z</dcterms:modified>
  <cp:category/>
  <cp:version/>
  <cp:contentType/>
  <cp:contentStatus/>
</cp:coreProperties>
</file>